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A3CACC07-9A22-4EE4-B69E-A11CFDAAC20E}" xr6:coauthVersionLast="47" xr6:coauthVersionMax="47" xr10:uidLastSave="{00000000-0000-0000-0000-000000000000}"/>
  <bookViews>
    <workbookView xWindow="1170" yWindow="180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44" i="1" s="1"/>
</calcChain>
</file>

<file path=xl/sharedStrings.xml><?xml version="1.0" encoding="utf-8"?>
<sst xmlns="http://schemas.openxmlformats.org/spreadsheetml/2006/main" count="90" uniqueCount="90">
  <si>
    <t>No</t>
  </si>
  <si>
    <t>Anggaran</t>
  </si>
  <si>
    <t>Realisasi</t>
  </si>
  <si>
    <t>Lebih/Kurang</t>
  </si>
  <si>
    <t>Kode</t>
  </si>
  <si>
    <t>Nama Desa</t>
  </si>
  <si>
    <t>Tlogorejo</t>
  </si>
  <si>
    <t>Sidomulyo</t>
  </si>
  <si>
    <t>Tanjunganom</t>
  </si>
  <si>
    <t>Sumbersari</t>
  </si>
  <si>
    <t xml:space="preserve">Tabel 4.3.1.10. Realisasi Dana desa berdasarkan Desa-Desa di Wilayah Kecamatan Butuh Kab. Purworejo Tahun 2023
</t>
  </si>
  <si>
    <t>33.06.10.2001</t>
  </si>
  <si>
    <t>Kedungmulyo</t>
  </si>
  <si>
    <t>33.06.10.2002</t>
  </si>
  <si>
    <t>Mangunjayan</t>
  </si>
  <si>
    <t>33.06.10.2003</t>
  </si>
  <si>
    <t>Karanganom</t>
  </si>
  <si>
    <t>33.06.10.2004</t>
  </si>
  <si>
    <t>33.06.10.2005</t>
  </si>
  <si>
    <t>33.06.10.2006</t>
  </si>
  <si>
    <t>33.06.10.2007</t>
  </si>
  <si>
    <t>Langenrejo</t>
  </si>
  <si>
    <t>33.06.10.2008</t>
  </si>
  <si>
    <t>Tamansari</t>
  </si>
  <si>
    <t>33.06.10.2009</t>
  </si>
  <si>
    <t>Wareng</t>
  </si>
  <si>
    <t>33.06.10.2010</t>
  </si>
  <si>
    <t>Ketug</t>
  </si>
  <si>
    <t>33.06.10.2011</t>
  </si>
  <si>
    <t>Rowodadi</t>
  </si>
  <si>
    <t>33.06.10.2012</t>
  </si>
  <si>
    <t>Kedungsari</t>
  </si>
  <si>
    <t>33.06.10.2013</t>
  </si>
  <si>
    <t>Sruwohdukuh</t>
  </si>
  <si>
    <t>33.06.10.2014</t>
  </si>
  <si>
    <t>Wonodadi</t>
  </si>
  <si>
    <t>33.06.10.2015</t>
  </si>
  <si>
    <t>Wonorejowetan</t>
  </si>
  <si>
    <t>33.06.10.2016</t>
  </si>
  <si>
    <t>Wonorejokulon</t>
  </si>
  <si>
    <t>33.06.10.2017</t>
  </si>
  <si>
    <t>Kunirejokulon</t>
  </si>
  <si>
    <t>33.06.10.2018</t>
  </si>
  <si>
    <t>Kunirejowetan</t>
  </si>
  <si>
    <t>33.06.10.2019</t>
  </si>
  <si>
    <t>Kedungsri</t>
  </si>
  <si>
    <t>33.06.10.2020</t>
  </si>
  <si>
    <t>Kedungagung</t>
  </si>
  <si>
    <t>33.06.10.2021</t>
  </si>
  <si>
    <t>Sruwohrejo</t>
  </si>
  <si>
    <t>33.06.10.2022</t>
  </si>
  <si>
    <t>Lugurejo</t>
  </si>
  <si>
    <t>33.06.10.2023</t>
  </si>
  <si>
    <t>Lugu</t>
  </si>
  <si>
    <t>33.06.10.2024</t>
  </si>
  <si>
    <t>Kunir</t>
  </si>
  <si>
    <t>33.06.10.2025</t>
  </si>
  <si>
    <t>Lubangdukuh</t>
  </si>
  <si>
    <t>33.06.10.2026</t>
  </si>
  <si>
    <t>33.06.10.2027</t>
  </si>
  <si>
    <t>Polomarto</t>
  </si>
  <si>
    <t>33.06.10.2028</t>
  </si>
  <si>
    <t>Tegalgondo</t>
  </si>
  <si>
    <t>33.06.10.2029</t>
  </si>
  <si>
    <t>Lubanglor</t>
  </si>
  <si>
    <t>33.06.10.2030</t>
  </si>
  <si>
    <t>Lubangindangan</t>
  </si>
  <si>
    <t>33.06.10.2031</t>
  </si>
  <si>
    <t>Lubangkidul</t>
  </si>
  <si>
    <t>33.06.10.2032</t>
  </si>
  <si>
    <t>Lubangsampang</t>
  </si>
  <si>
    <t>33.06.10.2033</t>
  </si>
  <si>
    <t>Dlangu</t>
  </si>
  <si>
    <t>33.06.10.2034</t>
  </si>
  <si>
    <t>Andong</t>
  </si>
  <si>
    <t>33.06.10.2035</t>
  </si>
  <si>
    <t>Kaliwatubumi</t>
  </si>
  <si>
    <t>33.06.10.2036</t>
  </si>
  <si>
    <t>Kaliwatukranggan</t>
  </si>
  <si>
    <t>33.06.10.2037</t>
  </si>
  <si>
    <t>Panggeldlangu</t>
  </si>
  <si>
    <t>33.06.10.2038</t>
  </si>
  <si>
    <t>Binangun</t>
  </si>
  <si>
    <t>33.06.10.2039</t>
  </si>
  <si>
    <t>Butuh</t>
  </si>
  <si>
    <t>33.06.10.2040</t>
  </si>
  <si>
    <t>Klepu</t>
  </si>
  <si>
    <t>33.06.10.2041</t>
  </si>
  <si>
    <t>Wironatan</t>
  </si>
  <si>
    <t>JUMLAH KEC. BUTUH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</si>
</sst>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42" fontId="1" fillId="0" borderId="0" xfId="0" applyNumberFormat="1" applyFont="1" applyAlignment="1">
      <alignment horizontal="right" vertical="center"/>
    </xf>
    <xf numFmtId="42" fontId="1" fillId="0" borderId="1" xfId="0" applyNumberFormat="1" applyFont="1" applyBorder="1" applyAlignment="1">
      <alignment horizontal="right" vertical="center"/>
    </xf>
    <xf numFmtId="42" fontId="1" fillId="0" borderId="2" xfId="0" applyNumberFormat="1" applyFont="1" applyBorder="1" applyAlignment="1">
      <alignment horizontal="right" vertical="center"/>
    </xf>
    <xf numFmtId="42" fontId="4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44"/>
  <sheetViews>
    <sheetView tabSelected="1" topLeftCell="A4" workbookViewId="0">
      <selection activeCell="D15" sqref="D15"/>
    </sheetView>
  </sheetViews>
  <sheetFormatPr defaultRowHeight="14.25" x14ac:dyDescent="0.2"/>
  <cols>
    <col min="1" max="1" width="4" customWidth="1"/>
    <col min="2" max="2" width="13.875" customWidth="1"/>
    <col min="3" max="3" width="15.375" customWidth="1"/>
    <col min="4" max="5" width="15.5" bestFit="1" customWidth="1"/>
    <col min="6" max="6" width="10.25" bestFit="1" customWidth="1"/>
  </cols>
  <sheetData>
    <row r="1" spans="1:6" x14ac:dyDescent="0.2">
      <c r="A1" s="1" t="s">
        <v>10</v>
      </c>
      <c r="B1" s="1"/>
      <c r="C1" s="1"/>
      <c r="D1" s="1"/>
      <c r="E1" s="1"/>
      <c r="F1" s="1"/>
    </row>
    <row r="2" spans="1:6" x14ac:dyDescent="0.2">
      <c r="A2" s="10" t="s">
        <v>0</v>
      </c>
      <c r="B2" s="10" t="s">
        <v>4</v>
      </c>
      <c r="C2" s="10" t="s">
        <v>5</v>
      </c>
      <c r="D2" s="10" t="s">
        <v>1</v>
      </c>
      <c r="E2" s="10" t="s">
        <v>2</v>
      </c>
      <c r="F2" s="10" t="s">
        <v>3</v>
      </c>
    </row>
    <row r="3" spans="1:6" x14ac:dyDescent="0.2">
      <c r="A3" s="7">
        <v>1</v>
      </c>
      <c r="B3" s="7" t="s">
        <v>11</v>
      </c>
      <c r="C3" s="11" t="s">
        <v>12</v>
      </c>
      <c r="D3" s="3">
        <v>791626000</v>
      </c>
      <c r="E3" s="3">
        <v>791626000</v>
      </c>
      <c r="F3" s="3">
        <f>D3-E3</f>
        <v>0</v>
      </c>
    </row>
    <row r="4" spans="1:6" x14ac:dyDescent="0.2">
      <c r="A4" s="8">
        <v>2</v>
      </c>
      <c r="B4" s="8" t="s">
        <v>13</v>
      </c>
      <c r="C4" s="12" t="s">
        <v>14</v>
      </c>
      <c r="D4" s="2">
        <v>735793000</v>
      </c>
      <c r="E4" s="2">
        <v>735793000</v>
      </c>
      <c r="F4" s="2">
        <f t="shared" ref="F4:F43" si="0">D4-E4</f>
        <v>0</v>
      </c>
    </row>
    <row r="5" spans="1:6" x14ac:dyDescent="0.2">
      <c r="A5" s="8">
        <v>3</v>
      </c>
      <c r="B5" s="8" t="s">
        <v>15</v>
      </c>
      <c r="C5" s="12" t="s">
        <v>16</v>
      </c>
      <c r="D5" s="2">
        <v>639862000</v>
      </c>
      <c r="E5" s="2">
        <v>639862000</v>
      </c>
      <c r="F5" s="2">
        <f t="shared" si="0"/>
        <v>0</v>
      </c>
    </row>
    <row r="6" spans="1:6" x14ac:dyDescent="0.2">
      <c r="A6" s="8">
        <v>4</v>
      </c>
      <c r="B6" s="8" t="s">
        <v>17</v>
      </c>
      <c r="C6" s="12" t="s">
        <v>8</v>
      </c>
      <c r="D6" s="2">
        <v>731488000</v>
      </c>
      <c r="E6" s="2">
        <v>731488000</v>
      </c>
      <c r="F6" s="2">
        <f t="shared" si="0"/>
        <v>0</v>
      </c>
    </row>
    <row r="7" spans="1:6" x14ac:dyDescent="0.2">
      <c r="A7" s="8">
        <v>5</v>
      </c>
      <c r="B7" s="8" t="s">
        <v>18</v>
      </c>
      <c r="C7" s="12" t="s">
        <v>7</v>
      </c>
      <c r="D7" s="2">
        <v>664443000</v>
      </c>
      <c r="E7" s="2">
        <v>664443000</v>
      </c>
      <c r="F7" s="2">
        <f t="shared" si="0"/>
        <v>0</v>
      </c>
    </row>
    <row r="8" spans="1:6" x14ac:dyDescent="0.2">
      <c r="A8" s="8">
        <v>6</v>
      </c>
      <c r="B8" s="8" t="s">
        <v>19</v>
      </c>
      <c r="C8" s="12" t="s">
        <v>9</v>
      </c>
      <c r="D8" s="2">
        <v>599868000</v>
      </c>
      <c r="E8" s="2">
        <v>599868000</v>
      </c>
      <c r="F8" s="2">
        <f t="shared" si="0"/>
        <v>0</v>
      </c>
    </row>
    <row r="9" spans="1:6" x14ac:dyDescent="0.2">
      <c r="A9" s="8">
        <v>7</v>
      </c>
      <c r="B9" s="8" t="s">
        <v>20</v>
      </c>
      <c r="C9" s="12" t="s">
        <v>21</v>
      </c>
      <c r="D9" s="2">
        <v>680743000</v>
      </c>
      <c r="E9" s="2">
        <v>680743000</v>
      </c>
      <c r="F9" s="2">
        <f t="shared" si="0"/>
        <v>0</v>
      </c>
    </row>
    <row r="10" spans="1:6" x14ac:dyDescent="0.2">
      <c r="A10" s="8">
        <v>8</v>
      </c>
      <c r="B10" s="8" t="s">
        <v>22</v>
      </c>
      <c r="C10" s="12" t="s">
        <v>23</v>
      </c>
      <c r="D10" s="2">
        <v>800110000</v>
      </c>
      <c r="E10" s="2">
        <v>800110000</v>
      </c>
      <c r="F10" s="2">
        <f t="shared" si="0"/>
        <v>0</v>
      </c>
    </row>
    <row r="11" spans="1:6" x14ac:dyDescent="0.2">
      <c r="A11" s="8">
        <v>9</v>
      </c>
      <c r="B11" s="8" t="s">
        <v>24</v>
      </c>
      <c r="C11" s="12" t="s">
        <v>25</v>
      </c>
      <c r="D11" s="2">
        <v>1329608000</v>
      </c>
      <c r="E11" s="2">
        <v>1329608000</v>
      </c>
      <c r="F11" s="2">
        <f t="shared" si="0"/>
        <v>0</v>
      </c>
    </row>
    <row r="12" spans="1:6" x14ac:dyDescent="0.2">
      <c r="A12" s="8">
        <v>10</v>
      </c>
      <c r="B12" s="8" t="s">
        <v>26</v>
      </c>
      <c r="C12" s="12" t="s">
        <v>27</v>
      </c>
      <c r="D12" s="2">
        <v>852935000</v>
      </c>
      <c r="E12" s="2">
        <v>852935000</v>
      </c>
      <c r="F12" s="2">
        <f t="shared" si="0"/>
        <v>0</v>
      </c>
    </row>
    <row r="13" spans="1:6" x14ac:dyDescent="0.2">
      <c r="A13" s="8">
        <v>11</v>
      </c>
      <c r="B13" s="8" t="s">
        <v>28</v>
      </c>
      <c r="C13" s="12" t="s">
        <v>29</v>
      </c>
      <c r="D13" s="2">
        <v>727429000</v>
      </c>
      <c r="E13" s="2">
        <v>727429000</v>
      </c>
      <c r="F13" s="2">
        <f t="shared" si="0"/>
        <v>0</v>
      </c>
    </row>
    <row r="14" spans="1:6" x14ac:dyDescent="0.2">
      <c r="A14" s="8">
        <v>12</v>
      </c>
      <c r="B14" s="8" t="s">
        <v>30</v>
      </c>
      <c r="C14" s="12" t="s">
        <v>31</v>
      </c>
      <c r="D14" s="2">
        <v>855245000</v>
      </c>
      <c r="E14" s="2">
        <v>855245000</v>
      </c>
      <c r="F14" s="2">
        <f t="shared" si="0"/>
        <v>0</v>
      </c>
    </row>
    <row r="15" spans="1:6" x14ac:dyDescent="0.2">
      <c r="A15" s="8">
        <v>13</v>
      </c>
      <c r="B15" s="8" t="s">
        <v>32</v>
      </c>
      <c r="C15" s="12" t="s">
        <v>33</v>
      </c>
      <c r="D15" s="2">
        <v>848823000</v>
      </c>
      <c r="E15" s="2">
        <v>848823000</v>
      </c>
      <c r="F15" s="2">
        <f t="shared" si="0"/>
        <v>0</v>
      </c>
    </row>
    <row r="16" spans="1:6" x14ac:dyDescent="0.2">
      <c r="A16" s="8">
        <v>14</v>
      </c>
      <c r="B16" s="8" t="s">
        <v>34</v>
      </c>
      <c r="C16" s="12" t="s">
        <v>35</v>
      </c>
      <c r="D16" s="2">
        <v>808147000</v>
      </c>
      <c r="E16" s="2">
        <v>808147000</v>
      </c>
      <c r="F16" s="2">
        <f t="shared" si="0"/>
        <v>0</v>
      </c>
    </row>
    <row r="17" spans="1:6" x14ac:dyDescent="0.2">
      <c r="A17" s="8">
        <v>15</v>
      </c>
      <c r="B17" s="8" t="s">
        <v>36</v>
      </c>
      <c r="C17" s="12" t="s">
        <v>37</v>
      </c>
      <c r="D17" s="2">
        <v>889236000</v>
      </c>
      <c r="E17" s="2">
        <v>889236000</v>
      </c>
      <c r="F17" s="2">
        <f t="shared" si="0"/>
        <v>0</v>
      </c>
    </row>
    <row r="18" spans="1:6" x14ac:dyDescent="0.2">
      <c r="A18" s="8">
        <v>16</v>
      </c>
      <c r="B18" s="8" t="s">
        <v>38</v>
      </c>
      <c r="C18" s="12" t="s">
        <v>39</v>
      </c>
      <c r="D18" s="2">
        <v>1045324000</v>
      </c>
      <c r="E18" s="2">
        <v>1045324000</v>
      </c>
      <c r="F18" s="2">
        <f t="shared" si="0"/>
        <v>0</v>
      </c>
    </row>
    <row r="19" spans="1:6" x14ac:dyDescent="0.2">
      <c r="A19" s="8">
        <v>17</v>
      </c>
      <c r="B19" s="8" t="s">
        <v>40</v>
      </c>
      <c r="C19" s="12" t="s">
        <v>41</v>
      </c>
      <c r="D19" s="2">
        <v>739075000</v>
      </c>
      <c r="E19" s="2">
        <v>739075000</v>
      </c>
      <c r="F19" s="2">
        <f t="shared" si="0"/>
        <v>0</v>
      </c>
    </row>
    <row r="20" spans="1:6" x14ac:dyDescent="0.2">
      <c r="A20" s="8">
        <v>18</v>
      </c>
      <c r="B20" s="8" t="s">
        <v>42</v>
      </c>
      <c r="C20" s="12" t="s">
        <v>43</v>
      </c>
      <c r="D20" s="2">
        <v>634418000</v>
      </c>
      <c r="E20" s="2">
        <v>634418000</v>
      </c>
      <c r="F20" s="2">
        <f t="shared" si="0"/>
        <v>0</v>
      </c>
    </row>
    <row r="21" spans="1:6" x14ac:dyDescent="0.2">
      <c r="A21" s="8">
        <v>19</v>
      </c>
      <c r="B21" s="8" t="s">
        <v>44</v>
      </c>
      <c r="C21" s="12" t="s">
        <v>45</v>
      </c>
      <c r="D21" s="2">
        <v>682319000</v>
      </c>
      <c r="E21" s="2">
        <v>682319000</v>
      </c>
      <c r="F21" s="2">
        <f t="shared" si="0"/>
        <v>0</v>
      </c>
    </row>
    <row r="22" spans="1:6" x14ac:dyDescent="0.2">
      <c r="A22" s="8">
        <v>20</v>
      </c>
      <c r="B22" s="8" t="s">
        <v>46</v>
      </c>
      <c r="C22" s="12" t="s">
        <v>47</v>
      </c>
      <c r="D22" s="2">
        <v>689371000</v>
      </c>
      <c r="E22" s="2">
        <v>689371000</v>
      </c>
      <c r="F22" s="2">
        <f t="shared" si="0"/>
        <v>0</v>
      </c>
    </row>
    <row r="23" spans="1:6" x14ac:dyDescent="0.2">
      <c r="A23" s="8">
        <v>21</v>
      </c>
      <c r="B23" s="8" t="s">
        <v>48</v>
      </c>
      <c r="C23" s="12" t="s">
        <v>49</v>
      </c>
      <c r="D23" s="2">
        <v>716683000</v>
      </c>
      <c r="E23" s="2">
        <v>716683000</v>
      </c>
      <c r="F23" s="2">
        <f t="shared" si="0"/>
        <v>0</v>
      </c>
    </row>
    <row r="24" spans="1:6" x14ac:dyDescent="0.2">
      <c r="A24" s="8">
        <v>22</v>
      </c>
      <c r="B24" s="8" t="s">
        <v>50</v>
      </c>
      <c r="C24" s="12" t="s">
        <v>51</v>
      </c>
      <c r="D24" s="2">
        <v>693670000</v>
      </c>
      <c r="E24" s="2">
        <v>693670000</v>
      </c>
      <c r="F24" s="2">
        <f t="shared" si="0"/>
        <v>0</v>
      </c>
    </row>
    <row r="25" spans="1:6" x14ac:dyDescent="0.2">
      <c r="A25" s="8">
        <v>23</v>
      </c>
      <c r="B25" s="8" t="s">
        <v>52</v>
      </c>
      <c r="C25" s="12" t="s">
        <v>53</v>
      </c>
      <c r="D25" s="2">
        <v>823662000</v>
      </c>
      <c r="E25" s="2">
        <v>823662000</v>
      </c>
      <c r="F25" s="2">
        <f t="shared" si="0"/>
        <v>0</v>
      </c>
    </row>
    <row r="26" spans="1:6" x14ac:dyDescent="0.2">
      <c r="A26" s="8">
        <v>24</v>
      </c>
      <c r="B26" s="8" t="s">
        <v>54</v>
      </c>
      <c r="C26" s="12" t="s">
        <v>55</v>
      </c>
      <c r="D26" s="2">
        <v>695263000</v>
      </c>
      <c r="E26" s="2">
        <v>695263000</v>
      </c>
      <c r="F26" s="2">
        <f t="shared" si="0"/>
        <v>0</v>
      </c>
    </row>
    <row r="27" spans="1:6" x14ac:dyDescent="0.2">
      <c r="A27" s="8">
        <v>25</v>
      </c>
      <c r="B27" s="8" t="s">
        <v>56</v>
      </c>
      <c r="C27" s="12" t="s">
        <v>57</v>
      </c>
      <c r="D27" s="2">
        <v>761533000</v>
      </c>
      <c r="E27" s="2">
        <v>761533000</v>
      </c>
      <c r="F27" s="2">
        <f t="shared" si="0"/>
        <v>0</v>
      </c>
    </row>
    <row r="28" spans="1:6" x14ac:dyDescent="0.2">
      <c r="A28" s="8">
        <v>26</v>
      </c>
      <c r="B28" s="8" t="s">
        <v>58</v>
      </c>
      <c r="C28" s="12" t="s">
        <v>6</v>
      </c>
      <c r="D28" s="2">
        <v>604996000</v>
      </c>
      <c r="E28" s="2">
        <v>604996000</v>
      </c>
      <c r="F28" s="2">
        <f t="shared" si="0"/>
        <v>0</v>
      </c>
    </row>
    <row r="29" spans="1:6" x14ac:dyDescent="0.2">
      <c r="A29" s="8">
        <v>27</v>
      </c>
      <c r="B29" s="8" t="s">
        <v>59</v>
      </c>
      <c r="C29" s="12" t="s">
        <v>60</v>
      </c>
      <c r="D29" s="2">
        <v>710290000</v>
      </c>
      <c r="E29" s="2">
        <v>710290000</v>
      </c>
      <c r="F29" s="2">
        <f t="shared" si="0"/>
        <v>0</v>
      </c>
    </row>
    <row r="30" spans="1:6" x14ac:dyDescent="0.2">
      <c r="A30" s="8">
        <v>28</v>
      </c>
      <c r="B30" s="8" t="s">
        <v>61</v>
      </c>
      <c r="C30" s="12" t="s">
        <v>62</v>
      </c>
      <c r="D30" s="2">
        <v>610027000</v>
      </c>
      <c r="E30" s="2">
        <v>610027000</v>
      </c>
      <c r="F30" s="2">
        <f t="shared" si="0"/>
        <v>0</v>
      </c>
    </row>
    <row r="31" spans="1:6" x14ac:dyDescent="0.2">
      <c r="A31" s="8">
        <v>29</v>
      </c>
      <c r="B31" s="8" t="s">
        <v>63</v>
      </c>
      <c r="C31" s="12" t="s">
        <v>64</v>
      </c>
      <c r="D31" s="2">
        <v>663960000</v>
      </c>
      <c r="E31" s="2">
        <v>663960000</v>
      </c>
      <c r="F31" s="2">
        <f t="shared" si="0"/>
        <v>0</v>
      </c>
    </row>
    <row r="32" spans="1:6" x14ac:dyDescent="0.2">
      <c r="A32" s="8">
        <v>30</v>
      </c>
      <c r="B32" s="8" t="s">
        <v>65</v>
      </c>
      <c r="C32" s="12" t="s">
        <v>66</v>
      </c>
      <c r="D32" s="2">
        <v>667385000</v>
      </c>
      <c r="E32" s="2">
        <v>667385000</v>
      </c>
      <c r="F32" s="2">
        <f t="shared" si="0"/>
        <v>0</v>
      </c>
    </row>
    <row r="33" spans="1:6" x14ac:dyDescent="0.2">
      <c r="A33" s="8">
        <v>31</v>
      </c>
      <c r="B33" s="8" t="s">
        <v>67</v>
      </c>
      <c r="C33" s="12" t="s">
        <v>68</v>
      </c>
      <c r="D33" s="2">
        <v>649857000</v>
      </c>
      <c r="E33" s="2">
        <v>649857000</v>
      </c>
      <c r="F33" s="2">
        <f t="shared" si="0"/>
        <v>0</v>
      </c>
    </row>
    <row r="34" spans="1:6" x14ac:dyDescent="0.2">
      <c r="A34" s="8">
        <v>32</v>
      </c>
      <c r="B34" s="8" t="s">
        <v>69</v>
      </c>
      <c r="C34" s="12" t="s">
        <v>70</v>
      </c>
      <c r="D34" s="2">
        <v>763214000</v>
      </c>
      <c r="E34" s="2">
        <v>763214000</v>
      </c>
      <c r="F34" s="2">
        <f t="shared" si="0"/>
        <v>0</v>
      </c>
    </row>
    <row r="35" spans="1:6" x14ac:dyDescent="0.2">
      <c r="A35" s="8">
        <v>33</v>
      </c>
      <c r="B35" s="8" t="s">
        <v>71</v>
      </c>
      <c r="C35" s="12" t="s">
        <v>72</v>
      </c>
      <c r="D35" s="2">
        <v>780174000</v>
      </c>
      <c r="E35" s="2">
        <v>780174000</v>
      </c>
      <c r="F35" s="2">
        <f t="shared" si="0"/>
        <v>0</v>
      </c>
    </row>
    <row r="36" spans="1:6" x14ac:dyDescent="0.2">
      <c r="A36" s="8">
        <v>34</v>
      </c>
      <c r="B36" s="8" t="s">
        <v>73</v>
      </c>
      <c r="C36" s="12" t="s">
        <v>74</v>
      </c>
      <c r="D36" s="2">
        <v>642280000</v>
      </c>
      <c r="E36" s="2">
        <v>642280000</v>
      </c>
      <c r="F36" s="2">
        <f t="shared" si="0"/>
        <v>0</v>
      </c>
    </row>
    <row r="37" spans="1:6" x14ac:dyDescent="0.2">
      <c r="A37" s="8">
        <v>35</v>
      </c>
      <c r="B37" s="8" t="s">
        <v>75</v>
      </c>
      <c r="C37" s="12" t="s">
        <v>76</v>
      </c>
      <c r="D37" s="2">
        <v>718783000</v>
      </c>
      <c r="E37" s="2">
        <v>718783000</v>
      </c>
      <c r="F37" s="2">
        <f t="shared" si="0"/>
        <v>0</v>
      </c>
    </row>
    <row r="38" spans="1:6" x14ac:dyDescent="0.2">
      <c r="A38" s="8">
        <v>36</v>
      </c>
      <c r="B38" s="8" t="s">
        <v>77</v>
      </c>
      <c r="C38" s="12" t="s">
        <v>78</v>
      </c>
      <c r="D38" s="2">
        <v>741754000</v>
      </c>
      <c r="E38" s="2">
        <v>741754000</v>
      </c>
      <c r="F38" s="2">
        <f t="shared" si="0"/>
        <v>0</v>
      </c>
    </row>
    <row r="39" spans="1:6" x14ac:dyDescent="0.2">
      <c r="A39" s="8">
        <v>37</v>
      </c>
      <c r="B39" s="8" t="s">
        <v>79</v>
      </c>
      <c r="C39" s="12" t="s">
        <v>80</v>
      </c>
      <c r="D39" s="2">
        <v>960415000</v>
      </c>
      <c r="E39" s="2">
        <v>960415000</v>
      </c>
      <c r="F39" s="2">
        <f t="shared" si="0"/>
        <v>0</v>
      </c>
    </row>
    <row r="40" spans="1:6" x14ac:dyDescent="0.2">
      <c r="A40" s="8">
        <v>38</v>
      </c>
      <c r="B40" s="8" t="s">
        <v>81</v>
      </c>
      <c r="C40" s="12" t="s">
        <v>82</v>
      </c>
      <c r="D40" s="2">
        <v>682660000</v>
      </c>
      <c r="E40" s="2">
        <v>682660000</v>
      </c>
      <c r="F40" s="2">
        <f t="shared" si="0"/>
        <v>0</v>
      </c>
    </row>
    <row r="41" spans="1:6" x14ac:dyDescent="0.2">
      <c r="A41" s="8">
        <v>39</v>
      </c>
      <c r="B41" s="8" t="s">
        <v>83</v>
      </c>
      <c r="C41" s="12" t="s">
        <v>84</v>
      </c>
      <c r="D41" s="2">
        <v>760119000</v>
      </c>
      <c r="E41" s="2">
        <v>760119000</v>
      </c>
      <c r="F41" s="2">
        <f t="shared" si="0"/>
        <v>0</v>
      </c>
    </row>
    <row r="42" spans="1:6" x14ac:dyDescent="0.2">
      <c r="A42" s="8">
        <v>40</v>
      </c>
      <c r="B42" s="8" t="s">
        <v>85</v>
      </c>
      <c r="C42" s="12" t="s">
        <v>86</v>
      </c>
      <c r="D42" s="2">
        <v>809093000</v>
      </c>
      <c r="E42" s="2">
        <v>809093000</v>
      </c>
      <c r="F42" s="2">
        <f t="shared" si="0"/>
        <v>0</v>
      </c>
    </row>
    <row r="43" spans="1:6" x14ac:dyDescent="0.2">
      <c r="A43" s="9">
        <v>41</v>
      </c>
      <c r="B43" s="9" t="s">
        <v>87</v>
      </c>
      <c r="C43" s="13" t="s">
        <v>88</v>
      </c>
      <c r="D43" s="4">
        <v>759528000</v>
      </c>
      <c r="E43" s="4">
        <v>759528000</v>
      </c>
      <c r="F43" s="4">
        <f t="shared" si="0"/>
        <v>0</v>
      </c>
    </row>
    <row r="44" spans="1:6" x14ac:dyDescent="0.2">
      <c r="A44" s="6" t="s">
        <v>89</v>
      </c>
      <c r="B44" s="6"/>
      <c r="C44" s="6"/>
      <c r="D44" s="5">
        <f t="shared" ref="D44:F44" si="1">SUM(D3:D43)</f>
        <v>30961209000</v>
      </c>
      <c r="E44" s="5">
        <f t="shared" si="1"/>
        <v>30961209000</v>
      </c>
      <c r="F44" s="5">
        <f t="shared" si="1"/>
        <v>0</v>
      </c>
    </row>
  </sheetData>
  <mergeCells count="1">
    <mergeCell ref="A44:C44"/>
  </mergeCells>
  <conditionalFormatting sqref="A3:F43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2024-10-10T04:49:26Z</dcterms:modified>
</cp:coreProperties>
</file>