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ASVI 2024\DATA STATISTIK\STATISTIK SEKTORAL\OPEN DATA\35. PENUNJANG KEUANGAN\EXCEL\"/>
    </mc:Choice>
  </mc:AlternateContent>
  <xr:revisionPtr revIDLastSave="0" documentId="13_ncr:1_{33FC1B52-0D5D-43A3-949C-458AE2BCE5C0}" xr6:coauthVersionLast="47" xr6:coauthVersionMax="47" xr10:uidLastSave="{00000000-0000-0000-0000-000000000000}"/>
  <bookViews>
    <workbookView xWindow="-120" yWindow="-120" windowWidth="29040" windowHeight="15990" xr2:uid="{A7C165B7-B1C2-4CDA-91B5-CA36E5A737A2}"/>
  </bookViews>
  <sheets>
    <sheet name="Tabel 35.1.1. Realisasi Angga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G7" i="1"/>
  <c r="F7" i="1"/>
  <c r="E7" i="1"/>
  <c r="D7" i="1"/>
  <c r="G2" i="1"/>
  <c r="F2" i="1"/>
  <c r="E2" i="1"/>
  <c r="D2" i="1"/>
</calcChain>
</file>

<file path=xl/sharedStrings.xml><?xml version="1.0" encoding="utf-8"?>
<sst xmlns="http://schemas.openxmlformats.org/spreadsheetml/2006/main" count="45" uniqueCount="31">
  <si>
    <t>Uraian</t>
  </si>
  <si>
    <t>Satuan</t>
  </si>
  <si>
    <t>1.1</t>
  </si>
  <si>
    <t>1.2</t>
  </si>
  <si>
    <t>3.1</t>
  </si>
  <si>
    <t>3.2</t>
  </si>
  <si>
    <t>3.3</t>
  </si>
  <si>
    <t>2.1</t>
  </si>
  <si>
    <t>2.2</t>
  </si>
  <si>
    <t>2.3</t>
  </si>
  <si>
    <t>Pendapatan Asli Daerah</t>
  </si>
  <si>
    <t>Pajak Daerah</t>
  </si>
  <si>
    <t>Retribusi Daerah</t>
  </si>
  <si>
    <t>1.3</t>
  </si>
  <si>
    <t>Hasil Pengelolaan Kekayaan Daerah yang dipisahkan</t>
  </si>
  <si>
    <t>1.4</t>
  </si>
  <si>
    <t>Lain-lain Pendapatan Asli Daerah (PAD) yang Sah</t>
  </si>
  <si>
    <t>Dana Perimbangan</t>
  </si>
  <si>
    <t>Dana Bagi Hasil Pajak/Bagi Hasil</t>
  </si>
  <si>
    <t>Dana Alokasi Umum</t>
  </si>
  <si>
    <t>Dana Alokasi Khusu</t>
  </si>
  <si>
    <t>Lain-lain Pendapatan Daerah yang Sah</t>
  </si>
  <si>
    <t>Pendapatan Hibah</t>
  </si>
  <si>
    <t>Dana Bagi Hasil Pajak Dari Provinsi</t>
  </si>
  <si>
    <t>Dana Penyesuaian dan Otonomi</t>
  </si>
  <si>
    <t>3.4</t>
  </si>
  <si>
    <t>Bantuan Keuangan dari Provinsi atau Pemerintah Daerah</t>
  </si>
  <si>
    <t>3.5</t>
  </si>
  <si>
    <t>Alokasi Dana Desa</t>
  </si>
  <si>
    <t>rupiah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</si>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</sst>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4" fillId="2" borderId="0" xfId="1" applyNumberFormat="1" applyFont="1" applyFill="1" applyBorder="1" applyAlignment="1">
      <alignment horizontal="center" vertical="center"/>
    </xf>
    <xf numFmtId="3" fontId="5" fillId="2" borderId="0" xfId="1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</cellXfs>
  <cellStyles count="2">
    <cellStyle name="Comma [0]" xfId="1" builtinId="6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0B8C0-5C07-489E-9B48-207FD2D1D3EB}">
  <dimension ref="A1:G16"/>
  <sheetViews>
    <sheetView tabSelected="1" workbookViewId="0">
      <selection activeCell="C11" sqref="C11"/>
    </sheetView>
  </sheetViews>
  <sheetFormatPr defaultRowHeight="15" x14ac:dyDescent="0.25"/>
  <cols>
    <col min="1" max="1" width="4.7109375" customWidth="1"/>
    <col min="2" max="2" width="25.28515625" customWidth="1"/>
    <col min="3" max="3" width="11.7109375" customWidth="1"/>
    <col min="4" max="7" width="17" customWidth="1"/>
    <col min="8" max="10" width="9.7109375" customWidth="1"/>
    <col min="11" max="11" width="10" customWidth="1"/>
  </cols>
  <sheetData>
    <row r="1" spans="1:7" s="1" customFormat="1" x14ac:dyDescent="0.25">
      <c r="A1" s="2" t="s">
        <v>30</v>
      </c>
      <c r="B1" s="2" t="s">
        <v>0</v>
      </c>
      <c r="C1" s="2" t="s">
        <v>1</v>
      </c>
      <c r="D1" s="2">
        <v>2020</v>
      </c>
      <c r="E1" s="3">
        <v>2021</v>
      </c>
      <c r="F1" s="3">
        <v>2022</v>
      </c>
      <c r="G1" s="2">
        <v>2023</v>
      </c>
    </row>
    <row r="2" spans="1:7" x14ac:dyDescent="0.25">
      <c r="A2" s="2">
        <v>1</v>
      </c>
      <c r="B2" s="7" t="s">
        <v>10</v>
      </c>
      <c r="C2" s="8" t="s">
        <v>29</v>
      </c>
      <c r="D2" s="5">
        <f>SUM(D3:D6)</f>
        <v>304800202905</v>
      </c>
      <c r="E2" s="5">
        <f t="shared" ref="E2:F2" si="0">SUM(E3:E6)</f>
        <v>438264776270</v>
      </c>
      <c r="F2" s="5">
        <f t="shared" si="0"/>
        <v>330209315668</v>
      </c>
      <c r="G2" s="5">
        <f>SUM(G3:G6)</f>
        <v>380646000440</v>
      </c>
    </row>
    <row r="3" spans="1:7" x14ac:dyDescent="0.25">
      <c r="A3" s="4" t="s">
        <v>2</v>
      </c>
      <c r="B3" s="9" t="s">
        <v>11</v>
      </c>
      <c r="C3" s="10" t="s">
        <v>29</v>
      </c>
      <c r="D3" s="6">
        <v>74189987143</v>
      </c>
      <c r="E3" s="6">
        <v>84227368780</v>
      </c>
      <c r="F3" s="6">
        <v>100654070739</v>
      </c>
      <c r="G3" s="6">
        <v>102276349264</v>
      </c>
    </row>
    <row r="4" spans="1:7" x14ac:dyDescent="0.25">
      <c r="A4" s="4" t="s">
        <v>3</v>
      </c>
      <c r="B4" s="9" t="s">
        <v>12</v>
      </c>
      <c r="C4" s="10" t="s">
        <v>29</v>
      </c>
      <c r="D4" s="6">
        <v>12221391126</v>
      </c>
      <c r="E4" s="6">
        <v>16738324784</v>
      </c>
      <c r="F4" s="6">
        <v>18591263668</v>
      </c>
      <c r="G4" s="6">
        <v>19169944753</v>
      </c>
    </row>
    <row r="5" spans="1:7" ht="24" x14ac:dyDescent="0.25">
      <c r="A5" s="4" t="s">
        <v>13</v>
      </c>
      <c r="B5" s="11" t="s">
        <v>14</v>
      </c>
      <c r="C5" s="10" t="s">
        <v>29</v>
      </c>
      <c r="D5" s="6">
        <v>14953292871</v>
      </c>
      <c r="E5" s="6">
        <v>14213920409</v>
      </c>
      <c r="F5" s="6">
        <v>13723941495</v>
      </c>
      <c r="G5" s="6">
        <v>14457361320</v>
      </c>
    </row>
    <row r="6" spans="1:7" ht="24" x14ac:dyDescent="0.25">
      <c r="A6" s="4" t="s">
        <v>15</v>
      </c>
      <c r="B6" s="11" t="s">
        <v>16</v>
      </c>
      <c r="C6" s="10" t="s">
        <v>29</v>
      </c>
      <c r="D6" s="6">
        <v>203435531765</v>
      </c>
      <c r="E6" s="6">
        <v>323085162297</v>
      </c>
      <c r="F6" s="6">
        <v>197240039766</v>
      </c>
      <c r="G6" s="6">
        <v>244742345103</v>
      </c>
    </row>
    <row r="7" spans="1:7" x14ac:dyDescent="0.25">
      <c r="A7" s="2">
        <v>2</v>
      </c>
      <c r="B7" s="12" t="s">
        <v>17</v>
      </c>
      <c r="C7" s="8" t="s">
        <v>29</v>
      </c>
      <c r="D7" s="5">
        <f>SUM(D8:D10)</f>
        <v>1225319536635</v>
      </c>
      <c r="E7" s="5">
        <f t="shared" ref="E7:G7" si="1">SUM(E8:E10)</f>
        <v>1269473877712</v>
      </c>
      <c r="F7" s="5">
        <f t="shared" si="1"/>
        <v>1316418832627</v>
      </c>
      <c r="G7" s="5">
        <f t="shared" si="1"/>
        <v>1314410737780</v>
      </c>
    </row>
    <row r="8" spans="1:7" ht="24" x14ac:dyDescent="0.25">
      <c r="A8" s="4" t="s">
        <v>7</v>
      </c>
      <c r="B8" s="11" t="s">
        <v>18</v>
      </c>
      <c r="C8" s="10" t="s">
        <v>29</v>
      </c>
      <c r="D8" s="6">
        <v>31402133052</v>
      </c>
      <c r="E8" s="6">
        <v>36804536889</v>
      </c>
      <c r="F8" s="6">
        <v>32739696982</v>
      </c>
      <c r="G8" s="6">
        <v>32334378132</v>
      </c>
    </row>
    <row r="9" spans="1:7" x14ac:dyDescent="0.25">
      <c r="A9" s="4" t="s">
        <v>8</v>
      </c>
      <c r="B9" s="11" t="s">
        <v>19</v>
      </c>
      <c r="C9" s="10" t="s">
        <v>29</v>
      </c>
      <c r="D9" s="6">
        <v>930205439000</v>
      </c>
      <c r="E9" s="6">
        <v>913937548000</v>
      </c>
      <c r="F9" s="6">
        <v>909104885900</v>
      </c>
      <c r="G9" s="6">
        <v>957767136834</v>
      </c>
    </row>
    <row r="10" spans="1:7" x14ac:dyDescent="0.25">
      <c r="A10" s="4" t="s">
        <v>9</v>
      </c>
      <c r="B10" s="11" t="s">
        <v>20</v>
      </c>
      <c r="C10" s="10" t="s">
        <v>29</v>
      </c>
      <c r="D10" s="6">
        <v>263711964583</v>
      </c>
      <c r="E10" s="6">
        <v>318731792823</v>
      </c>
      <c r="F10" s="6">
        <v>374574249745</v>
      </c>
      <c r="G10" s="6">
        <v>324309222814</v>
      </c>
    </row>
    <row r="11" spans="1:7" ht="24" x14ac:dyDescent="0.25">
      <c r="A11" s="2">
        <v>3</v>
      </c>
      <c r="B11" s="12" t="s">
        <v>21</v>
      </c>
      <c r="C11" s="8" t="s">
        <v>29</v>
      </c>
      <c r="D11" s="5">
        <f t="shared" ref="D11:E11" si="2">+SUM(D12:D16)</f>
        <v>636828008108</v>
      </c>
      <c r="E11" s="5">
        <f t="shared" si="2"/>
        <v>582504313796</v>
      </c>
      <c r="F11" s="5">
        <v>539304635592</v>
      </c>
      <c r="G11" s="5">
        <v>562175436280</v>
      </c>
    </row>
    <row r="12" spans="1:7" x14ac:dyDescent="0.25">
      <c r="A12" s="4" t="s">
        <v>4</v>
      </c>
      <c r="B12" s="11" t="s">
        <v>22</v>
      </c>
      <c r="C12" s="10" t="s">
        <v>29</v>
      </c>
      <c r="D12" s="6">
        <v>84522993892</v>
      </c>
      <c r="E12" s="6">
        <v>79582624992</v>
      </c>
      <c r="F12" s="6">
        <v>7198021917</v>
      </c>
      <c r="G12" s="6">
        <v>1645020161</v>
      </c>
    </row>
    <row r="13" spans="1:7" ht="24" x14ac:dyDescent="0.25">
      <c r="A13" s="4" t="s">
        <v>5</v>
      </c>
      <c r="B13" s="11" t="s">
        <v>23</v>
      </c>
      <c r="C13" s="10" t="s">
        <v>29</v>
      </c>
      <c r="D13" s="6">
        <v>91978353408</v>
      </c>
      <c r="E13" s="6">
        <v>108924659904</v>
      </c>
      <c r="F13" s="6">
        <v>118603095000</v>
      </c>
      <c r="G13" s="6">
        <v>124577393119</v>
      </c>
    </row>
    <row r="14" spans="1:7" ht="24" x14ac:dyDescent="0.25">
      <c r="A14" s="4" t="s">
        <v>6</v>
      </c>
      <c r="B14" s="11" t="s">
        <v>24</v>
      </c>
      <c r="C14" s="10" t="s">
        <v>29</v>
      </c>
      <c r="D14" s="6">
        <v>62978422000</v>
      </c>
      <c r="E14" s="6">
        <v>20734044000</v>
      </c>
      <c r="F14" s="6">
        <v>41600943000</v>
      </c>
      <c r="G14" s="6">
        <v>31653321000</v>
      </c>
    </row>
    <row r="15" spans="1:7" ht="36" x14ac:dyDescent="0.25">
      <c r="A15" s="4" t="s">
        <v>25</v>
      </c>
      <c r="B15" s="11" t="s">
        <v>26</v>
      </c>
      <c r="C15" s="10" t="s">
        <v>29</v>
      </c>
      <c r="D15" s="6">
        <v>33355013808</v>
      </c>
      <c r="E15" s="6">
        <v>9269759900</v>
      </c>
      <c r="F15" s="6">
        <v>25521105300</v>
      </c>
      <c r="G15" s="6">
        <v>19898471000</v>
      </c>
    </row>
    <row r="16" spans="1:7" x14ac:dyDescent="0.25">
      <c r="A16" s="4" t="s">
        <v>27</v>
      </c>
      <c r="B16" s="11" t="s">
        <v>28</v>
      </c>
      <c r="C16" s="10" t="s">
        <v>29</v>
      </c>
      <c r="D16" s="6">
        <v>363993225000</v>
      </c>
      <c r="E16" s="6">
        <v>363993225000</v>
      </c>
      <c r="F16" s="6">
        <v>346381470375</v>
      </c>
      <c r="G16" s="6">
        <v>384401231000</v>
      </c>
    </row>
  </sheetData>
  <conditionalFormatting sqref="A2:G16">
    <cfRule type="expression" dxfId="0" priority="1">
      <formula>ISODD(ROW())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35.1.1. Realisasi Anggara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Hasvi Nika Mardiana</dc:creator>
  <cp:lastModifiedBy>diakaka0077@gmail.com</cp:lastModifiedBy>
  <dcterms:created xsi:type="dcterms:W3CDTF">2024-04-22T01:18:05Z</dcterms:created>
  <dcterms:modified xsi:type="dcterms:W3CDTF">2024-05-27T03:47:04Z</dcterms:modified>
</cp:coreProperties>
</file>