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22. PERPUSTAKAAN\EXCEL\"/>
    </mc:Choice>
  </mc:AlternateContent>
  <xr:revisionPtr revIDLastSave="0" documentId="13_ncr:1_{CC55D390-DF57-4564-B994-EA6CE49BA28A}" xr6:coauthVersionLast="47" xr6:coauthVersionMax="47" xr10:uidLastSave="{00000000-0000-0000-0000-000000000000}"/>
  <bookViews>
    <workbookView xWindow="-120" yWindow="-120" windowWidth="29040" windowHeight="15990" xr2:uid="{771C8537-5B76-4B79-BA4D-187452B9225E}"/>
  </bookViews>
  <sheets>
    <sheet name="Tabel 22.4.2. Jumlah Pengunj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E13" i="1"/>
  <c r="E12" i="1"/>
  <c r="E10" i="1"/>
  <c r="E7" i="1"/>
  <c r="E5" i="1"/>
</calcChain>
</file>

<file path=xl/sharedStrings.xml><?xml version="1.0" encoding="utf-8"?>
<sst xmlns="http://schemas.openxmlformats.org/spreadsheetml/2006/main" count="51" uniqueCount="36">
  <si>
    <t>Satuan</t>
  </si>
  <si>
    <t>Kecamatan</t>
  </si>
  <si>
    <t xml:space="preserve">33.06.01    </t>
  </si>
  <si>
    <t>Kec. Grabag</t>
  </si>
  <si>
    <t xml:space="preserve">33.06.02    </t>
  </si>
  <si>
    <t>Kec. Ngombol</t>
  </si>
  <si>
    <t xml:space="preserve">33.06.03    </t>
  </si>
  <si>
    <t>Kec. Purwodadi</t>
  </si>
  <si>
    <t xml:space="preserve">33.06.04    </t>
  </si>
  <si>
    <t>Kec. Bagelen</t>
  </si>
  <si>
    <t xml:space="preserve">33.06.05    </t>
  </si>
  <si>
    <t>Kec. Kaligesing</t>
  </si>
  <si>
    <t xml:space="preserve">33.06.06    </t>
  </si>
  <si>
    <t>Kec. Purworejo</t>
  </si>
  <si>
    <t xml:space="preserve">33.06.07    </t>
  </si>
  <si>
    <t>Kec. Banyuurip</t>
  </si>
  <si>
    <t xml:space="preserve">33.06.08    </t>
  </si>
  <si>
    <t>Kec. Bayan</t>
  </si>
  <si>
    <t xml:space="preserve">33.06.09    </t>
  </si>
  <si>
    <t>Kec. Kutoarjo</t>
  </si>
  <si>
    <t xml:space="preserve">33.06.10    </t>
  </si>
  <si>
    <t>Kec. Butuh</t>
  </si>
  <si>
    <t xml:space="preserve">33.06.11    </t>
  </si>
  <si>
    <t>Kec. Pituruh</t>
  </si>
  <si>
    <t xml:space="preserve">33.06.12    </t>
  </si>
  <si>
    <t>Kec. Kemiri</t>
  </si>
  <si>
    <t xml:space="preserve">33.06.13    </t>
  </si>
  <si>
    <t>Kec. Bruno</t>
  </si>
  <si>
    <t xml:space="preserve">33.06.14    </t>
  </si>
  <si>
    <t>Kec. Gebang</t>
  </si>
  <si>
    <t xml:space="preserve">33.06.15    </t>
  </si>
  <si>
    <t>Kec. Loano</t>
  </si>
  <si>
    <t xml:space="preserve">33.06.16    </t>
  </si>
  <si>
    <t>Kec. Bener</t>
  </si>
  <si>
    <t>Kode Wilayah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</si>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</sst>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1" fontId="4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92B99DA3-D6D8-4FD6-981D-EC26F1577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B9C0-3641-4809-946C-89F2D3DDB426}">
  <dimension ref="A1:G17"/>
  <sheetViews>
    <sheetView tabSelected="1" workbookViewId="0">
      <selection activeCell="E17" sqref="E17"/>
    </sheetView>
  </sheetViews>
  <sheetFormatPr defaultRowHeight="15" x14ac:dyDescent="0.25"/>
  <cols>
    <col min="1" max="1" width="15.140625" customWidth="1"/>
    <col min="2" max="2" width="15.85546875" customWidth="1"/>
    <col min="3" max="3" width="12.7109375" customWidth="1"/>
    <col min="4" max="7" width="10.42578125" customWidth="1"/>
    <col min="8" max="14" width="14.140625" customWidth="1"/>
  </cols>
  <sheetData>
    <row r="1" spans="1:7" ht="18" customHeight="1" x14ac:dyDescent="0.25">
      <c r="A1" s="2" t="s">
        <v>34</v>
      </c>
      <c r="B1" s="2" t="s">
        <v>1</v>
      </c>
      <c r="C1" s="2" t="s">
        <v>0</v>
      </c>
      <c r="D1" s="2">
        <v>2020</v>
      </c>
      <c r="E1" s="2">
        <v>2021</v>
      </c>
      <c r="F1" s="2">
        <v>2022</v>
      </c>
      <c r="G1" s="2">
        <v>2023</v>
      </c>
    </row>
    <row r="2" spans="1:7" ht="15" customHeight="1" x14ac:dyDescent="0.25">
      <c r="A2" s="1" t="s">
        <v>2</v>
      </c>
      <c r="B2" s="5" t="s">
        <v>3</v>
      </c>
      <c r="C2" s="1" t="s">
        <v>35</v>
      </c>
      <c r="D2" s="6">
        <v>130</v>
      </c>
      <c r="E2" s="8">
        <v>33</v>
      </c>
      <c r="F2" s="8">
        <v>0</v>
      </c>
      <c r="G2" s="9">
        <v>523</v>
      </c>
    </row>
    <row r="3" spans="1:7" x14ac:dyDescent="0.25">
      <c r="A3" s="1" t="s">
        <v>4</v>
      </c>
      <c r="B3" s="5" t="s">
        <v>5</v>
      </c>
      <c r="C3" s="1" t="s">
        <v>35</v>
      </c>
      <c r="D3" s="6">
        <v>0</v>
      </c>
      <c r="E3" s="8">
        <v>16</v>
      </c>
      <c r="F3" s="8">
        <v>0</v>
      </c>
      <c r="G3" s="9">
        <v>144</v>
      </c>
    </row>
    <row r="4" spans="1:7" ht="15" customHeight="1" x14ac:dyDescent="0.25">
      <c r="A4" s="3" t="s">
        <v>6</v>
      </c>
      <c r="B4" s="4" t="s">
        <v>7</v>
      </c>
      <c r="C4" s="1" t="s">
        <v>35</v>
      </c>
      <c r="D4" s="6">
        <v>524</v>
      </c>
      <c r="E4" s="8">
        <v>28</v>
      </c>
      <c r="F4" s="8">
        <v>0</v>
      </c>
      <c r="G4" s="9">
        <v>298</v>
      </c>
    </row>
    <row r="5" spans="1:7" x14ac:dyDescent="0.25">
      <c r="A5" s="1" t="s">
        <v>8</v>
      </c>
      <c r="B5" s="5" t="s">
        <v>9</v>
      </c>
      <c r="C5" s="1" t="s">
        <v>35</v>
      </c>
      <c r="D5" s="7">
        <v>213</v>
      </c>
      <c r="E5" s="8">
        <f>34+47</f>
        <v>81</v>
      </c>
      <c r="F5" s="8">
        <v>0</v>
      </c>
      <c r="G5" s="9">
        <v>143</v>
      </c>
    </row>
    <row r="6" spans="1:7" x14ac:dyDescent="0.25">
      <c r="A6" s="1" t="s">
        <v>10</v>
      </c>
      <c r="B6" s="5" t="s">
        <v>11</v>
      </c>
      <c r="C6" s="1" t="s">
        <v>35</v>
      </c>
      <c r="D6" s="7">
        <v>0</v>
      </c>
      <c r="E6" s="8">
        <v>21</v>
      </c>
      <c r="F6" s="8">
        <v>0</v>
      </c>
      <c r="G6" s="9">
        <v>168</v>
      </c>
    </row>
    <row r="7" spans="1:7" x14ac:dyDescent="0.25">
      <c r="A7" s="1" t="s">
        <v>12</v>
      </c>
      <c r="B7" s="5" t="s">
        <v>13</v>
      </c>
      <c r="C7" s="1" t="s">
        <v>35</v>
      </c>
      <c r="D7" s="7">
        <v>197</v>
      </c>
      <c r="E7" s="8">
        <f>60+24+15+37+23+12+35+31+26+25+24+42+15+33</f>
        <v>402</v>
      </c>
      <c r="F7" s="8">
        <v>0</v>
      </c>
      <c r="G7" s="9">
        <v>728</v>
      </c>
    </row>
    <row r="8" spans="1:7" x14ac:dyDescent="0.25">
      <c r="A8" s="1" t="s">
        <v>14</v>
      </c>
      <c r="B8" s="5" t="s">
        <v>15</v>
      </c>
      <c r="C8" s="1" t="s">
        <v>35</v>
      </c>
      <c r="D8" s="7">
        <v>129</v>
      </c>
      <c r="E8" s="8">
        <v>28</v>
      </c>
      <c r="F8" s="8">
        <v>0</v>
      </c>
      <c r="G8" s="9">
        <v>483</v>
      </c>
    </row>
    <row r="9" spans="1:7" x14ac:dyDescent="0.25">
      <c r="A9" s="1" t="s">
        <v>16</v>
      </c>
      <c r="B9" s="5" t="s">
        <v>17</v>
      </c>
      <c r="C9" s="1" t="s">
        <v>35</v>
      </c>
      <c r="D9" s="7">
        <v>679</v>
      </c>
      <c r="E9" s="8">
        <v>33</v>
      </c>
      <c r="F9" s="8">
        <v>0</v>
      </c>
      <c r="G9" s="9">
        <v>931</v>
      </c>
    </row>
    <row r="10" spans="1:7" x14ac:dyDescent="0.25">
      <c r="A10" s="1" t="s">
        <v>18</v>
      </c>
      <c r="B10" s="5" t="s">
        <v>19</v>
      </c>
      <c r="C10" s="1" t="s">
        <v>35</v>
      </c>
      <c r="D10" s="7">
        <v>855</v>
      </c>
      <c r="E10" s="8">
        <f>18+35+36+54</f>
        <v>143</v>
      </c>
      <c r="F10" s="8">
        <v>0</v>
      </c>
      <c r="G10" s="9">
        <v>409</v>
      </c>
    </row>
    <row r="11" spans="1:7" x14ac:dyDescent="0.25">
      <c r="A11" s="1" t="s">
        <v>20</v>
      </c>
      <c r="B11" s="5" t="s">
        <v>21</v>
      </c>
      <c r="C11" s="1" t="s">
        <v>35</v>
      </c>
      <c r="D11" s="7">
        <v>206</v>
      </c>
      <c r="E11" s="8">
        <v>27</v>
      </c>
      <c r="F11" s="8">
        <v>0</v>
      </c>
      <c r="G11" s="9">
        <v>142</v>
      </c>
    </row>
    <row r="12" spans="1:7" x14ac:dyDescent="0.25">
      <c r="A12" s="1" t="s">
        <v>22</v>
      </c>
      <c r="B12" s="5" t="s">
        <v>23</v>
      </c>
      <c r="C12" s="1" t="s">
        <v>35</v>
      </c>
      <c r="D12" s="7">
        <v>803</v>
      </c>
      <c r="E12" s="8">
        <f>29+51</f>
        <v>80</v>
      </c>
      <c r="F12" s="8">
        <v>0</v>
      </c>
      <c r="G12" s="9">
        <v>459</v>
      </c>
    </row>
    <row r="13" spans="1:7" x14ac:dyDescent="0.25">
      <c r="A13" s="1" t="s">
        <v>24</v>
      </c>
      <c r="B13" s="5" t="s">
        <v>25</v>
      </c>
      <c r="C13" s="1" t="s">
        <v>35</v>
      </c>
      <c r="D13" s="7">
        <v>529</v>
      </c>
      <c r="E13" s="8">
        <f>19+0</f>
        <v>19</v>
      </c>
      <c r="F13" s="8">
        <v>0</v>
      </c>
      <c r="G13" s="9">
        <v>218</v>
      </c>
    </row>
    <row r="14" spans="1:7" x14ac:dyDescent="0.25">
      <c r="A14" s="1" t="s">
        <v>26</v>
      </c>
      <c r="B14" s="5" t="s">
        <v>27</v>
      </c>
      <c r="C14" s="1" t="s">
        <v>35</v>
      </c>
      <c r="D14" s="7">
        <v>0</v>
      </c>
      <c r="E14" s="8">
        <v>64</v>
      </c>
      <c r="F14" s="8">
        <v>0</v>
      </c>
      <c r="G14" s="9">
        <v>363</v>
      </c>
    </row>
    <row r="15" spans="1:7" x14ac:dyDescent="0.25">
      <c r="A15" s="1" t="s">
        <v>28</v>
      </c>
      <c r="B15" s="5" t="s">
        <v>29</v>
      </c>
      <c r="C15" s="1" t="s">
        <v>35</v>
      </c>
      <c r="D15" s="7">
        <v>340</v>
      </c>
      <c r="E15" s="8">
        <f>49+21</f>
        <v>70</v>
      </c>
      <c r="F15" s="8">
        <v>0</v>
      </c>
      <c r="G15" s="9">
        <v>403</v>
      </c>
    </row>
    <row r="16" spans="1:7" x14ac:dyDescent="0.25">
      <c r="A16" s="1" t="s">
        <v>30</v>
      </c>
      <c r="B16" s="5" t="s">
        <v>31</v>
      </c>
      <c r="C16" s="1" t="s">
        <v>35</v>
      </c>
      <c r="D16" s="7">
        <v>0</v>
      </c>
      <c r="E16" s="8">
        <v>0</v>
      </c>
      <c r="F16" s="8">
        <v>0</v>
      </c>
      <c r="G16" s="9">
        <v>150</v>
      </c>
    </row>
    <row r="17" spans="1:7" x14ac:dyDescent="0.25">
      <c r="A17" s="1" t="s">
        <v>32</v>
      </c>
      <c r="B17" s="5" t="s">
        <v>33</v>
      </c>
      <c r="C17" s="1" t="s">
        <v>35</v>
      </c>
      <c r="D17" s="7">
        <v>0</v>
      </c>
      <c r="E17" s="8">
        <f>64+0</f>
        <v>64</v>
      </c>
      <c r="F17" s="8">
        <v>0</v>
      </c>
      <c r="G17" s="9">
        <v>129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22.4.2. Jumlah Pengunjung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Nika Nika</cp:lastModifiedBy>
  <dcterms:created xsi:type="dcterms:W3CDTF">2024-04-17T06:21:04Z</dcterms:created>
  <dcterms:modified xsi:type="dcterms:W3CDTF">2024-07-03T01:44:34Z</dcterms:modified>
</cp:coreProperties>
</file>